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6060" windowHeight="7500"/>
  </bookViews>
  <sheets>
    <sheet name="Sheet1" sheetId="1" r:id="rId1"/>
  </sheets>
  <definedNames>
    <definedName name="data" localSheetId="0">Sheet1!$A$1</definedName>
  </definedNames>
  <calcPr calcId="145621"/>
</workbook>
</file>

<file path=xl/calcChain.xml><?xml version="1.0" encoding="utf-8"?>
<calcChain xmlns="http://schemas.openxmlformats.org/spreadsheetml/2006/main">
  <c r="Q11" i="1" l="1"/>
  <c r="Q9" i="1"/>
  <c r="O18" i="1"/>
  <c r="N18" i="1"/>
  <c r="M18" i="1"/>
  <c r="L18" i="1"/>
  <c r="K18" i="1"/>
  <c r="J18" i="1"/>
  <c r="I18" i="1"/>
  <c r="H18" i="1"/>
  <c r="G18" i="1"/>
  <c r="F18" i="1"/>
  <c r="E18" i="1"/>
  <c r="O17" i="1"/>
  <c r="N17" i="1"/>
  <c r="M17" i="1"/>
  <c r="L17" i="1"/>
  <c r="K17" i="1"/>
  <c r="J17" i="1"/>
  <c r="I17" i="1"/>
  <c r="H17" i="1"/>
  <c r="G17" i="1"/>
  <c r="F17" i="1"/>
  <c r="E17" i="1"/>
  <c r="O16" i="1"/>
  <c r="N16" i="1"/>
  <c r="M16" i="1"/>
  <c r="L16" i="1"/>
  <c r="K16" i="1"/>
  <c r="J16" i="1"/>
  <c r="I16" i="1"/>
  <c r="H16" i="1"/>
  <c r="G16" i="1"/>
  <c r="F16" i="1"/>
  <c r="E16" i="1"/>
  <c r="D18" i="1"/>
  <c r="D17" i="1"/>
  <c r="D16" i="1"/>
</calcChain>
</file>

<file path=xl/sharedStrings.xml><?xml version="1.0" encoding="utf-8"?>
<sst xmlns="http://schemas.openxmlformats.org/spreadsheetml/2006/main" count="53" uniqueCount="42">
  <si>
    <t>NOAA</t>
  </si>
  <si>
    <t>Code</t>
  </si>
  <si>
    <t>Statistic</t>
  </si>
  <si>
    <t>Units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</si>
  <si>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</si>
  <si>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</si>
  <si>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</si>
  <si>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</si>
  <si>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</si>
  <si>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</si>
  <si>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</si>
  <si>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</si>
  <si>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</si>
  <si>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</si>
  <si>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</si>
  <si>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</si>
  <si>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</si>
  <si>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Mean Value</t>
  </si>
  <si>
    <t>F</t>
  </si>
  <si>
    <t>Mean Monthly Value</t>
  </si>
  <si>
    <t>Inches</t>
  </si>
  <si>
    <t>Snowfall</t>
  </si>
  <si>
    <t>J</t>
  </si>
  <si>
    <t>M</t>
  </si>
  <si>
    <t>A</t>
  </si>
  <si>
    <t>S</t>
  </si>
  <si>
    <t>O</t>
  </si>
  <si>
    <t>N</t>
  </si>
  <si>
    <t>D</t>
  </si>
  <si>
    <t>Source:</t>
  </si>
  <si>
    <t>Mean Temperature</t>
  </si>
  <si>
    <t>Precipitation</t>
  </si>
  <si>
    <t>Row 3</t>
  </si>
  <si>
    <t>Row 9</t>
  </si>
  <si>
    <t>Row 11</t>
  </si>
  <si>
    <t>http://www.climate-charts.com/world-index.html</t>
  </si>
  <si>
    <t>Total</t>
  </si>
  <si>
    <t>Temperature </t>
  </si>
  <si>
    <t>High Temperature </t>
  </si>
  <si>
    <t>Low Temperature </t>
  </si>
  <si>
    <t>Precipitation </t>
  </si>
  <si>
    <t>Snowfall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</si>
</sst>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7.5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7.5"/>
      <color rgb="FF000000"/>
      <name val="Arial"/>
      <family val="2"/>
    </font>
    <font>
      <sz val="7"/>
      <color rgb="FF000000"/>
      <name val="Courier"/>
      <family val="3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/>
      <diagonal/>
    </border>
    <border>
      <left style="thin">
        <color rgb="FF808080"/>
      </left>
      <right style="thin">
        <color indexed="23"/>
      </right>
      <top/>
      <bottom style="thin">
        <color rgb="FF80808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3" fillId="0" borderId="0" xfId="1" applyAlignment="1" applyProtection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Richmond, Virginia USA</a:t>
            </a:r>
          </a:p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37°30'N, 77°20'W</a:t>
            </a:r>
          </a:p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Elev. 164 ft.</a:t>
            </a:r>
          </a:p>
        </c:rich>
      </c:tx>
      <c:layout>
        <c:manualLayout>
          <c:xMode val="edge"/>
          <c:yMode val="edge"/>
          <c:x val="0.19974913577875938"/>
          <c:y val="3.3814196732871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329049076478161"/>
          <c:y val="0.22909827502905419"/>
          <c:w val="0.53618636356700522"/>
          <c:h val="0.6382774447970123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Sheet1!$C$17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Sheet1!$D$15:$O$15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Sheet1!$D$17:$O$17</c:f>
              <c:numCache>
                <c:formatCode>General</c:formatCode>
                <c:ptCount val="12"/>
                <c:pt idx="0">
                  <c:v>3.4</c:v>
                </c:pt>
                <c:pt idx="1">
                  <c:v>3.3</c:v>
                </c:pt>
                <c:pt idx="2">
                  <c:v>3.8</c:v>
                </c:pt>
                <c:pt idx="3">
                  <c:v>3.1</c:v>
                </c:pt>
                <c:pt idx="4">
                  <c:v>4</c:v>
                </c:pt>
                <c:pt idx="5">
                  <c:v>3.8</c:v>
                </c:pt>
                <c:pt idx="6">
                  <c:v>5.2</c:v>
                </c:pt>
                <c:pt idx="7">
                  <c:v>4.5999999999999996</c:v>
                </c:pt>
                <c:pt idx="8">
                  <c:v>3.5</c:v>
                </c:pt>
                <c:pt idx="9">
                  <c:v>3.7</c:v>
                </c:pt>
                <c:pt idx="10">
                  <c:v>3.3</c:v>
                </c:pt>
                <c:pt idx="11">
                  <c:v>3.4</c:v>
                </c:pt>
              </c:numCache>
            </c:numRef>
          </c:val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Snowfall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cat>
            <c:strRef>
              <c:f>Sheet1!$D$15:$O$15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Sheet1!$D$18:$O$18</c:f>
              <c:numCache>
                <c:formatCode>General</c:formatCode>
                <c:ptCount val="12"/>
                <c:pt idx="0">
                  <c:v>6.1</c:v>
                </c:pt>
                <c:pt idx="1">
                  <c:v>5.8</c:v>
                </c:pt>
                <c:pt idx="2">
                  <c:v>2.5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05312"/>
        <c:axId val="71006848"/>
      </c:barChart>
      <c:lineChart>
        <c:grouping val="standar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Mean Temperature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Sheet1!$D$15:$O$15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Sheet1!$D$16:$O$16</c:f>
              <c:numCache>
                <c:formatCode>General</c:formatCode>
                <c:ptCount val="12"/>
                <c:pt idx="0">
                  <c:v>35.799999999999997</c:v>
                </c:pt>
                <c:pt idx="1">
                  <c:v>38.700000000000003</c:v>
                </c:pt>
                <c:pt idx="2">
                  <c:v>48</c:v>
                </c:pt>
                <c:pt idx="3">
                  <c:v>57.4</c:v>
                </c:pt>
                <c:pt idx="4">
                  <c:v>66</c:v>
                </c:pt>
                <c:pt idx="5">
                  <c:v>73.900000000000006</c:v>
                </c:pt>
                <c:pt idx="6">
                  <c:v>78.099999999999994</c:v>
                </c:pt>
                <c:pt idx="7">
                  <c:v>76.8</c:v>
                </c:pt>
                <c:pt idx="8">
                  <c:v>70</c:v>
                </c:pt>
                <c:pt idx="9">
                  <c:v>58.6</c:v>
                </c:pt>
                <c:pt idx="10">
                  <c:v>49.6</c:v>
                </c:pt>
                <c:pt idx="11">
                  <c:v>40.1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01216"/>
        <c:axId val="71003136"/>
      </c:lineChart>
      <c:catAx>
        <c:axId val="710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03136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71003136"/>
        <c:scaling>
          <c:orientation val="minMax"/>
          <c:max val="10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4.6052589462902506E-2"/>
              <c:y val="0.384281675611444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01216"/>
        <c:crosses val="autoZero"/>
        <c:crossBetween val="between"/>
        <c:majorUnit val="10"/>
      </c:valAx>
      <c:catAx>
        <c:axId val="71005312"/>
        <c:scaling>
          <c:orientation val="minMax"/>
        </c:scaling>
        <c:delete val="1"/>
        <c:axPos val="b"/>
        <c:majorTickMark val="out"/>
        <c:minorTickMark val="none"/>
        <c:tickLblPos val="nextTo"/>
        <c:crossAx val="71006848"/>
        <c:crosses val="autoZero"/>
        <c:auto val="1"/>
        <c:lblAlgn val="ctr"/>
        <c:lblOffset val="100"/>
        <c:noMultiLvlLbl val="0"/>
      </c:catAx>
      <c:valAx>
        <c:axId val="71006848"/>
        <c:scaling>
          <c:orientation val="minMax"/>
          <c:max val="3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>
                    <a:solidFill>
                      <a:srgbClr val="0000FF"/>
                    </a:solidFill>
                  </a:rPr>
                  <a:t>Precipitation (in.)</a:t>
                </a:r>
              </a:p>
            </c:rich>
          </c:tx>
          <c:layout>
            <c:manualLayout>
              <c:xMode val="edge"/>
              <c:yMode val="edge"/>
              <c:x val="0.89064840599193396"/>
              <c:y val="0.36552669722254866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0531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76200</xdr:rowOff>
    </xdr:from>
    <xdr:to>
      <xdr:col>7</xdr:col>
      <xdr:colOff>60960</xdr:colOff>
      <xdr:row>36</xdr:row>
      <xdr:rowOff>121920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imate-charts.com/world-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A18" sqref="A18"/>
    </sheetView>
  </sheetViews>
  <sheetFormatPr defaultRowHeight="13.2" x14ac:dyDescent="0.25"/>
  <cols>
    <col min="3" max="3" width="16.33203125" bestFit="1" customWidth="1"/>
    <col min="17" max="17" width="10.5546875" bestFit="1" customWidth="1"/>
  </cols>
  <sheetData>
    <row r="1" spans="1:17" x14ac:dyDescent="0.25">
      <c r="A1" s="3" t="s">
        <v>0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7" t="s">
        <v>16</v>
      </c>
      <c r="Q1" s="33" t="s">
        <v>36</v>
      </c>
    </row>
    <row r="2" spans="1:17" x14ac:dyDescent="0.25">
      <c r="A2" s="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8"/>
      <c r="Q2" s="34"/>
    </row>
    <row r="3" spans="1:17" x14ac:dyDescent="0.25">
      <c r="A3" s="13">
        <v>101</v>
      </c>
      <c r="B3" s="5" t="s">
        <v>37</v>
      </c>
      <c r="C3" s="15" t="s">
        <v>18</v>
      </c>
      <c r="D3" s="15">
        <v>35.799999999999997</v>
      </c>
      <c r="E3" s="15">
        <v>38.700000000000003</v>
      </c>
      <c r="F3" s="15">
        <v>48</v>
      </c>
      <c r="G3" s="15">
        <v>57.4</v>
      </c>
      <c r="H3" s="15">
        <v>66</v>
      </c>
      <c r="I3" s="15">
        <v>73.900000000000006</v>
      </c>
      <c r="J3" s="15">
        <v>78.099999999999994</v>
      </c>
      <c r="K3" s="15">
        <v>76.8</v>
      </c>
      <c r="L3" s="15">
        <v>70</v>
      </c>
      <c r="M3" s="15">
        <v>58.6</v>
      </c>
      <c r="N3" s="15">
        <v>49.6</v>
      </c>
      <c r="O3" s="15">
        <v>40.1</v>
      </c>
      <c r="P3" s="21">
        <v>57.8</v>
      </c>
      <c r="Q3" s="35"/>
    </row>
    <row r="4" spans="1:17" x14ac:dyDescent="0.25">
      <c r="A4" s="14"/>
      <c r="B4" s="6" t="s">
        <v>17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22"/>
      <c r="Q4" s="36"/>
    </row>
    <row r="5" spans="1:17" x14ac:dyDescent="0.25">
      <c r="A5" s="13">
        <v>201</v>
      </c>
      <c r="B5" s="7" t="s">
        <v>38</v>
      </c>
      <c r="C5" s="19" t="s">
        <v>18</v>
      </c>
      <c r="D5" s="19">
        <v>45.7</v>
      </c>
      <c r="E5" s="19">
        <v>49.3</v>
      </c>
      <c r="F5" s="19">
        <v>59.5</v>
      </c>
      <c r="G5" s="19">
        <v>70</v>
      </c>
      <c r="H5" s="19">
        <v>77.7</v>
      </c>
      <c r="I5" s="19">
        <v>85.1</v>
      </c>
      <c r="J5" s="19">
        <v>88.3</v>
      </c>
      <c r="K5" s="19">
        <v>87.1</v>
      </c>
      <c r="L5" s="19">
        <v>81</v>
      </c>
      <c r="M5" s="19">
        <v>70.7</v>
      </c>
      <c r="N5" s="19">
        <v>61.3</v>
      </c>
      <c r="O5" s="19">
        <v>50.2</v>
      </c>
      <c r="P5" s="37">
        <v>68.8</v>
      </c>
      <c r="Q5" s="31"/>
    </row>
    <row r="6" spans="1:17" x14ac:dyDescent="0.25">
      <c r="A6" s="14"/>
      <c r="B6" s="8" t="s">
        <v>17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38"/>
      <c r="Q6" s="32"/>
    </row>
    <row r="7" spans="1:17" x14ac:dyDescent="0.25">
      <c r="A7" s="13">
        <v>301</v>
      </c>
      <c r="B7" s="9" t="s">
        <v>39</v>
      </c>
      <c r="C7" s="23" t="s">
        <v>18</v>
      </c>
      <c r="D7" s="23">
        <v>25.7</v>
      </c>
      <c r="E7" s="23">
        <v>28</v>
      </c>
      <c r="F7" s="23">
        <v>36.299999999999997</v>
      </c>
      <c r="G7" s="23">
        <v>44.6</v>
      </c>
      <c r="H7" s="23">
        <v>54.1</v>
      </c>
      <c r="I7" s="23">
        <v>62.8</v>
      </c>
      <c r="J7" s="23">
        <v>67.5</v>
      </c>
      <c r="K7" s="23">
        <v>66.400000000000006</v>
      </c>
      <c r="L7" s="23">
        <v>59</v>
      </c>
      <c r="M7" s="23">
        <v>46.6</v>
      </c>
      <c r="N7" s="23">
        <v>37.9</v>
      </c>
      <c r="O7" s="23">
        <v>29.8</v>
      </c>
      <c r="P7" s="25">
        <v>46.6</v>
      </c>
      <c r="Q7" s="31"/>
    </row>
    <row r="8" spans="1:17" x14ac:dyDescent="0.25">
      <c r="A8" s="14"/>
      <c r="B8" s="10" t="s">
        <v>17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6"/>
      <c r="Q8" s="32"/>
    </row>
    <row r="9" spans="1:17" x14ac:dyDescent="0.25">
      <c r="A9" s="13">
        <v>615</v>
      </c>
      <c r="B9" s="5" t="s">
        <v>40</v>
      </c>
      <c r="C9" s="15" t="s">
        <v>20</v>
      </c>
      <c r="D9" s="15">
        <v>3.4</v>
      </c>
      <c r="E9" s="15">
        <v>3.3</v>
      </c>
      <c r="F9" s="15">
        <v>3.8</v>
      </c>
      <c r="G9" s="15">
        <v>3.1</v>
      </c>
      <c r="H9" s="15">
        <v>4</v>
      </c>
      <c r="I9" s="15">
        <v>3.8</v>
      </c>
      <c r="J9" s="15">
        <v>5.2</v>
      </c>
      <c r="K9" s="15">
        <v>4.5999999999999996</v>
      </c>
      <c r="L9" s="15">
        <v>3.5</v>
      </c>
      <c r="M9" s="15">
        <v>3.7</v>
      </c>
      <c r="N9" s="15">
        <v>3.3</v>
      </c>
      <c r="O9" s="15">
        <v>3.4</v>
      </c>
      <c r="P9" s="21">
        <v>3.7</v>
      </c>
      <c r="Q9" s="31">
        <f>SUM(D9:O10)</f>
        <v>45.1</v>
      </c>
    </row>
    <row r="10" spans="1:17" x14ac:dyDescent="0.25">
      <c r="A10" s="14"/>
      <c r="B10" s="6" t="s">
        <v>19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2"/>
      <c r="Q10" s="32"/>
    </row>
    <row r="11" spans="1:17" x14ac:dyDescent="0.25">
      <c r="A11" s="13">
        <v>915</v>
      </c>
      <c r="B11" s="11" t="s">
        <v>41</v>
      </c>
      <c r="C11" s="27" t="s">
        <v>20</v>
      </c>
      <c r="D11" s="27">
        <v>6.1</v>
      </c>
      <c r="E11" s="27">
        <v>5.8</v>
      </c>
      <c r="F11" s="27">
        <v>2.5</v>
      </c>
      <c r="G11" s="27">
        <v>0.1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0.3</v>
      </c>
      <c r="O11" s="27">
        <v>2.2999999999999998</v>
      </c>
      <c r="P11" s="29">
        <v>1.4</v>
      </c>
      <c r="Q11" s="31">
        <f>SUM(D11:O12)</f>
        <v>17.099999999999998</v>
      </c>
    </row>
    <row r="12" spans="1:17" x14ac:dyDescent="0.25">
      <c r="A12" s="14"/>
      <c r="B12" s="12" t="s">
        <v>19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/>
      <c r="Q12" s="32"/>
    </row>
    <row r="15" spans="1:17" x14ac:dyDescent="0.25">
      <c r="D15" s="1" t="s">
        <v>22</v>
      </c>
      <c r="E15" s="1" t="s">
        <v>18</v>
      </c>
      <c r="F15" s="1" t="s">
        <v>23</v>
      </c>
      <c r="G15" s="1" t="s">
        <v>24</v>
      </c>
      <c r="H15" s="1" t="s">
        <v>23</v>
      </c>
      <c r="I15" s="1" t="s">
        <v>22</v>
      </c>
      <c r="J15" s="1" t="s">
        <v>22</v>
      </c>
      <c r="K15" s="1" t="s">
        <v>24</v>
      </c>
      <c r="L15" s="1" t="s">
        <v>25</v>
      </c>
      <c r="M15" s="1" t="s">
        <v>26</v>
      </c>
      <c r="N15" s="1" t="s">
        <v>27</v>
      </c>
      <c r="O15" s="1" t="s">
        <v>28</v>
      </c>
    </row>
    <row r="16" spans="1:17" x14ac:dyDescent="0.25">
      <c r="B16" t="s">
        <v>32</v>
      </c>
      <c r="C16" t="s">
        <v>30</v>
      </c>
      <c r="D16">
        <f>D3</f>
        <v>35.799999999999997</v>
      </c>
      <c r="E16">
        <f t="shared" ref="E16:O16" si="0">E3</f>
        <v>38.700000000000003</v>
      </c>
      <c r="F16">
        <f t="shared" si="0"/>
        <v>48</v>
      </c>
      <c r="G16">
        <f t="shared" si="0"/>
        <v>57.4</v>
      </c>
      <c r="H16">
        <f t="shared" si="0"/>
        <v>66</v>
      </c>
      <c r="I16">
        <f t="shared" si="0"/>
        <v>73.900000000000006</v>
      </c>
      <c r="J16">
        <f t="shared" si="0"/>
        <v>78.099999999999994</v>
      </c>
      <c r="K16">
        <f t="shared" si="0"/>
        <v>76.8</v>
      </c>
      <c r="L16">
        <f t="shared" si="0"/>
        <v>70</v>
      </c>
      <c r="M16">
        <f t="shared" si="0"/>
        <v>58.6</v>
      </c>
      <c r="N16">
        <f t="shared" si="0"/>
        <v>49.6</v>
      </c>
      <c r="O16">
        <f t="shared" si="0"/>
        <v>40.1</v>
      </c>
    </row>
    <row r="17" spans="2:15" x14ac:dyDescent="0.25">
      <c r="B17" t="s">
        <v>33</v>
      </c>
      <c r="C17" t="s">
        <v>31</v>
      </c>
      <c r="D17">
        <f>D9</f>
        <v>3.4</v>
      </c>
      <c r="E17">
        <f t="shared" ref="E17:O17" si="1">E9</f>
        <v>3.3</v>
      </c>
      <c r="F17">
        <f t="shared" si="1"/>
        <v>3.8</v>
      </c>
      <c r="G17">
        <f t="shared" si="1"/>
        <v>3.1</v>
      </c>
      <c r="H17">
        <f t="shared" si="1"/>
        <v>4</v>
      </c>
      <c r="I17">
        <f t="shared" si="1"/>
        <v>3.8</v>
      </c>
      <c r="J17">
        <f t="shared" si="1"/>
        <v>5.2</v>
      </c>
      <c r="K17">
        <f t="shared" si="1"/>
        <v>4.5999999999999996</v>
      </c>
      <c r="L17">
        <f t="shared" si="1"/>
        <v>3.5</v>
      </c>
      <c r="M17">
        <f t="shared" si="1"/>
        <v>3.7</v>
      </c>
      <c r="N17">
        <f t="shared" si="1"/>
        <v>3.3</v>
      </c>
      <c r="O17">
        <f t="shared" si="1"/>
        <v>3.4</v>
      </c>
    </row>
    <row r="18" spans="2:15" x14ac:dyDescent="0.25">
      <c r="B18" t="s">
        <v>34</v>
      </c>
      <c r="C18" t="s">
        <v>21</v>
      </c>
      <c r="D18">
        <f>D11</f>
        <v>6.1</v>
      </c>
      <c r="E18">
        <f t="shared" ref="E18:O18" si="2">E11</f>
        <v>5.8</v>
      </c>
      <c r="F18">
        <f t="shared" si="2"/>
        <v>2.5</v>
      </c>
      <c r="G18">
        <f t="shared" si="2"/>
        <v>0.1</v>
      </c>
      <c r="H18">
        <f t="shared" si="2"/>
        <v>0</v>
      </c>
      <c r="I18">
        <f t="shared" si="2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0.3</v>
      </c>
      <c r="O18">
        <f t="shared" si="2"/>
        <v>2.2999999999999998</v>
      </c>
    </row>
    <row r="38" spans="1:2" x14ac:dyDescent="0.25">
      <c r="A38" t="s">
        <v>29</v>
      </c>
      <c r="B38" s="2" t="s">
        <v>35</v>
      </c>
    </row>
  </sheetData>
  <mergeCells count="96">
    <mergeCell ref="O11:O12"/>
    <mergeCell ref="P11:P12"/>
    <mergeCell ref="Q9:Q10"/>
    <mergeCell ref="Q11:Q12"/>
    <mergeCell ref="Q1:Q2"/>
    <mergeCell ref="Q3:Q4"/>
    <mergeCell ref="Q5:Q6"/>
    <mergeCell ref="Q7:Q8"/>
    <mergeCell ref="P5:P6"/>
    <mergeCell ref="N9:N10"/>
    <mergeCell ref="O9:O10"/>
    <mergeCell ref="P9:P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M7:M8"/>
    <mergeCell ref="N7:N8"/>
    <mergeCell ref="O7:O8"/>
    <mergeCell ref="P7:P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L5:L6"/>
    <mergeCell ref="A7:A8"/>
    <mergeCell ref="C7:C8"/>
    <mergeCell ref="D7:D8"/>
    <mergeCell ref="E7:E8"/>
    <mergeCell ref="F7:F8"/>
    <mergeCell ref="G7:G8"/>
    <mergeCell ref="K7:K8"/>
    <mergeCell ref="L7:L8"/>
    <mergeCell ref="H7:H8"/>
    <mergeCell ref="I7:I8"/>
    <mergeCell ref="J7:J8"/>
    <mergeCell ref="J5:J6"/>
    <mergeCell ref="K5:K6"/>
    <mergeCell ref="A5:A6"/>
    <mergeCell ref="C5:C6"/>
    <mergeCell ref="D5:D6"/>
    <mergeCell ref="E5:E6"/>
    <mergeCell ref="F5:F6"/>
    <mergeCell ref="N3:N4"/>
    <mergeCell ref="N1:N2"/>
    <mergeCell ref="O1:O2"/>
    <mergeCell ref="P1:P2"/>
    <mergeCell ref="G5:G6"/>
    <mergeCell ref="H5:H6"/>
    <mergeCell ref="I5:I6"/>
    <mergeCell ref="I3:I4"/>
    <mergeCell ref="J3:J4"/>
    <mergeCell ref="K3:K4"/>
    <mergeCell ref="H3:H4"/>
    <mergeCell ref="M5:M6"/>
    <mergeCell ref="N5:N6"/>
    <mergeCell ref="O5:O6"/>
    <mergeCell ref="O3:O4"/>
    <mergeCell ref="P3:P4"/>
    <mergeCell ref="L1:L2"/>
    <mergeCell ref="M1:M2"/>
    <mergeCell ref="A3:A4"/>
    <mergeCell ref="C3:C4"/>
    <mergeCell ref="D3:D4"/>
    <mergeCell ref="E3:E4"/>
    <mergeCell ref="F3:F4"/>
    <mergeCell ref="G3:G4"/>
    <mergeCell ref="L3:L4"/>
    <mergeCell ref="M3:M4"/>
    <mergeCell ref="G1:G2"/>
    <mergeCell ref="H1:H2"/>
    <mergeCell ref="I1:I2"/>
    <mergeCell ref="J1:J2"/>
    <mergeCell ref="K1:K2"/>
    <mergeCell ref="B1:B2"/>
    <mergeCell ref="C1:C2"/>
    <mergeCell ref="D1:D2"/>
    <mergeCell ref="E1:E2"/>
    <mergeCell ref="F1:F2"/>
  </mergeCells>
  <phoneticPr fontId="2" type="noConversion"/>
  <hyperlinks>
    <hyperlink ref="B38" r:id="rId1"/>
  </hyperlinks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 Hardin</cp:lastModifiedBy>
  <dcterms:created xsi:type="dcterms:W3CDTF">2012-09-29T17:44:09Z</dcterms:created>
  <dcterms:modified xsi:type="dcterms:W3CDTF">2015-03-24T01:58:21Z</dcterms:modified>
</cp:coreProperties>
</file>